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<sst xmlns="http://schemas.openxmlformats.org/spreadsheetml/2006/main" count="54" uniqueCount="28">
  <si>
    <t>张蕊</t>
  </si>
  <si>
    <t>女</t>
  </si>
  <si>
    <t>汉族</t>
  </si>
  <si>
    <t>阜阳技师学院</t>
  </si>
  <si>
    <t>应届中等职业教育类毕业生</t>
  </si>
  <si>
    <t>残疾毕业生</t>
  </si>
  <si>
    <t>颖淮农商行泉河支行</t>
  </si>
  <si>
    <t>6217788314504932036</t>
  </si>
  <si>
    <t>王鹏飞</t>
  </si>
  <si>
    <t>男</t>
  </si>
  <si>
    <t>中国农业银行长街支行</t>
  </si>
  <si>
    <t>6228480318428981472</t>
  </si>
  <si>
    <t>李梦荣</t>
  </si>
  <si>
    <t>享受城乡居民最低生活保障家庭毕业生,建档立卡贫困户家庭毕业生</t>
  </si>
  <si>
    <t>阜阳颍淮农村商业银行颍州南路支行</t>
  </si>
  <si>
    <t>6217788314504376812</t>
  </si>
  <si>
    <t>张学龙</t>
  </si>
  <si>
    <t>享受城乡居民最低生活保障家庭毕业生</t>
  </si>
  <si>
    <t>中国农业银行颍河分理处</t>
  </si>
  <si>
    <t>6230522290031471876</t>
  </si>
  <si>
    <t>秦文念</t>
  </si>
  <si>
    <t>建档立卡贫困户家庭毕业生</t>
  </si>
  <si>
    <t>颖淮农商行张村镇支行</t>
  </si>
  <si>
    <t>6217788314503657303</t>
  </si>
  <si>
    <t>王德夫</t>
  </si>
  <si>
    <t>应届技工院校高级工班毕业生</t>
  </si>
  <si>
    <t>中国农业银行阜南农商业银行汪华分行</t>
  </si>
  <si>
    <t>6217788364211606159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</si>
</sst>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7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11" fillId="14" borderId="3" applyNumberFormat="0" applyAlignment="0" applyProtection="0">
      <alignment vertical="center"/>
    </xf>
    <xf numFmtId="0" fontId="13" fillId="15" borderId="4" applyNumberForma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F2" sqref="F2"/>
    </sheetView>
  </sheetViews>
  <sheetFormatPr defaultColWidth="9" defaultRowHeight="14.4" outlineLevelRow="5"/>
  <sheetData>
    <row r="1" ht="43.2" spans="1:12">
      <c r="A1" s="1" t="str">
        <f>"341222200105185983"</f>
        <v>341222200105185983</v>
      </c>
      <c r="B1" s="1" t="s">
        <v>0</v>
      </c>
      <c r="C1" s="1" t="s">
        <v>1</v>
      </c>
      <c r="D1" s="1" t="s">
        <v>2</v>
      </c>
      <c r="E1" s="1" t="str">
        <f>"17856741796"</f>
        <v>17856741796</v>
      </c>
      <c r="F1" s="1" t="s">
        <v>3</v>
      </c>
      <c r="G1" s="1" t="s">
        <v>4</v>
      </c>
      <c r="H1" s="1" t="s">
        <v>5</v>
      </c>
      <c r="I1" s="2" t="s">
        <v>6</v>
      </c>
      <c r="J1" s="2" t="s">
        <v>0</v>
      </c>
      <c r="K1" s="3" t="s">
        <v>7</v>
      </c>
      <c r="L1" s="1" t="str">
        <f t="shared" ref="L1:L6" si="0">"1500"</f>
        <v>1500</v>
      </c>
    </row>
    <row r="2" ht="43.2" spans="1:12">
      <c r="A2" s="1" t="str">
        <f>"341222200210246813"</f>
        <v>341222200210246813</v>
      </c>
      <c r="B2" s="1" t="s">
        <v>8</v>
      </c>
      <c r="C2" s="1" t="s">
        <v>9</v>
      </c>
      <c r="D2" s="1" t="s">
        <v>2</v>
      </c>
      <c r="E2" s="1" t="str">
        <f>"17856745193"</f>
        <v>17856745193</v>
      </c>
      <c r="F2" s="1" t="s">
        <v>3</v>
      </c>
      <c r="G2" s="1" t="s">
        <v>4</v>
      </c>
      <c r="H2" s="1" t="s">
        <v>5</v>
      </c>
      <c r="I2" s="2" t="s">
        <v>10</v>
      </c>
      <c r="J2" s="2" t="s">
        <v>8</v>
      </c>
      <c r="K2" s="2" t="s">
        <v>11</v>
      </c>
      <c r="L2" s="1" t="str">
        <f t="shared" si="0"/>
        <v>1500</v>
      </c>
    </row>
    <row r="3" ht="115.2" spans="1:12">
      <c r="A3" s="1" t="str">
        <f>"341204200209261300"</f>
        <v>341204200209261300</v>
      </c>
      <c r="B3" s="1" t="s">
        <v>12</v>
      </c>
      <c r="C3" s="1" t="s">
        <v>1</v>
      </c>
      <c r="D3" s="1" t="s">
        <v>2</v>
      </c>
      <c r="E3" s="1" t="str">
        <f>"19965840510"</f>
        <v>19965840510</v>
      </c>
      <c r="F3" s="1" t="s">
        <v>3</v>
      </c>
      <c r="G3" s="1" t="s">
        <v>4</v>
      </c>
      <c r="H3" s="1" t="s">
        <v>13</v>
      </c>
      <c r="I3" s="2" t="s">
        <v>14</v>
      </c>
      <c r="J3" s="2" t="s">
        <v>12</v>
      </c>
      <c r="K3" s="2" t="s">
        <v>15</v>
      </c>
      <c r="L3" s="1" t="str">
        <f t="shared" si="0"/>
        <v>1500</v>
      </c>
    </row>
    <row r="4" ht="72" spans="1:12">
      <c r="A4" s="1" t="str">
        <f>"341202200201262138"</f>
        <v>341202200201262138</v>
      </c>
      <c r="B4" s="1" t="s">
        <v>16</v>
      </c>
      <c r="C4" s="1" t="s">
        <v>9</v>
      </c>
      <c r="D4" s="1" t="s">
        <v>2</v>
      </c>
      <c r="E4" s="1" t="str">
        <f>"19142581304"</f>
        <v>19142581304</v>
      </c>
      <c r="F4" s="1" t="s">
        <v>3</v>
      </c>
      <c r="G4" s="1" t="s">
        <v>4</v>
      </c>
      <c r="H4" s="1" t="s">
        <v>17</v>
      </c>
      <c r="I4" s="2" t="s">
        <v>18</v>
      </c>
      <c r="J4" s="2" t="s">
        <v>16</v>
      </c>
      <c r="K4" s="3" t="s">
        <v>19</v>
      </c>
      <c r="L4" s="1" t="str">
        <f t="shared" si="0"/>
        <v>1500</v>
      </c>
    </row>
    <row r="5" ht="43.2" spans="1:12">
      <c r="A5" s="1" t="str">
        <f>"341623200204251526"</f>
        <v>341623200204251526</v>
      </c>
      <c r="B5" s="1" t="s">
        <v>20</v>
      </c>
      <c r="C5" s="1" t="s">
        <v>1</v>
      </c>
      <c r="D5" s="1" t="s">
        <v>2</v>
      </c>
      <c r="E5" s="1" t="str">
        <f>"17856595417"</f>
        <v>17856595417</v>
      </c>
      <c r="F5" s="1" t="s">
        <v>3</v>
      </c>
      <c r="G5" s="1" t="s">
        <v>4</v>
      </c>
      <c r="H5" s="1" t="s">
        <v>21</v>
      </c>
      <c r="I5" s="2" t="s">
        <v>22</v>
      </c>
      <c r="J5" s="2" t="s">
        <v>20</v>
      </c>
      <c r="K5" s="3" t="s">
        <v>23</v>
      </c>
      <c r="L5" s="1" t="str">
        <f t="shared" si="0"/>
        <v>1500</v>
      </c>
    </row>
    <row r="6" ht="72" spans="1:12">
      <c r="A6" s="1" t="str">
        <f>"341225200105257712"</f>
        <v>341225200105257712</v>
      </c>
      <c r="B6" s="1" t="s">
        <v>24</v>
      </c>
      <c r="C6" s="1" t="s">
        <v>9</v>
      </c>
      <c r="D6" s="1" t="s">
        <v>2</v>
      </c>
      <c r="E6" s="1" t="str">
        <f>"15655890180"</f>
        <v>15655890180</v>
      </c>
      <c r="F6" s="1" t="s">
        <v>3</v>
      </c>
      <c r="G6" s="1" t="s">
        <v>25</v>
      </c>
      <c r="H6" s="1" t="s">
        <v>21</v>
      </c>
      <c r="I6" s="2" t="s">
        <v>26</v>
      </c>
      <c r="J6" s="2" t="s">
        <v>24</v>
      </c>
      <c r="K6" s="3" t="s">
        <v>27</v>
      </c>
      <c r="L6" s="1" t="str">
        <f t="shared" si="0"/>
        <v>1500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THTF</cp:lastModifiedBy>
  <dcterms:created xsi:type="dcterms:W3CDTF">2020-11-26T04:32:00Z</dcterms:created>
  <dcterms:modified xsi:type="dcterms:W3CDTF">2020-11-26T04:34:56Z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